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  <c r="J4" i="1" s="1"/>
  <c r="N4" i="1" l="1"/>
  <c r="M4" i="1"/>
  <c r="S4" i="1" l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R4" i="1"/>
</calcChain>
</file>

<file path=xl/sharedStrings.xml><?xml version="1.0" encoding="utf-8"?>
<sst xmlns="http://schemas.openxmlformats.org/spreadsheetml/2006/main" count="262" uniqueCount="205">
  <si>
    <t>Email Address</t>
  </si>
  <si>
    <t>Орендодавець</t>
  </si>
  <si>
    <t>Електронна адреса орендодавця</t>
  </si>
  <si>
    <t>Тип переліку</t>
  </si>
  <si>
    <t>Тип об'єкта</t>
  </si>
  <si>
    <t>Характеристика нерухомого майна</t>
  </si>
  <si>
    <t>Поверх</t>
  </si>
  <si>
    <t>Номер поверху або поверхів</t>
  </si>
  <si>
    <t>Загальна площа будівлі, до складу якої входить об'єкт оренди, кв.м.</t>
  </si>
  <si>
    <t>Загальна площа об'єкта (кв. м)</t>
  </si>
  <si>
    <t>Корисна площа об'єкта (кв. м)</t>
  </si>
  <si>
    <t>Уточніть характеристику нерухомого майна</t>
  </si>
  <si>
    <t>Назва об'єкта (наприклад, склад, гараж, магазин, тощо)</t>
  </si>
  <si>
    <t>Інформація про об'єкт оренди (фото/відеоматеріали)</t>
  </si>
  <si>
    <t>Поверховий план, інші креслення</t>
  </si>
  <si>
    <t>Технічний стан об'єкта оренди</t>
  </si>
  <si>
    <t>Балансоутримувач (назва)</t>
  </si>
  <si>
    <t>Балансоутримувач (код за ЄДРПОУ)</t>
  </si>
  <si>
    <t>Орган управління об'єктом</t>
  </si>
  <si>
    <t>Місцезнаходження об'єкта (регіон)</t>
  </si>
  <si>
    <t>Місцезнаходження об'єкта (район області)</t>
  </si>
  <si>
    <t>Місцезнаходження об'єкта (вид населеного пункту)</t>
  </si>
  <si>
    <t>Місцезнаходження об'єкта (назва населеного пункту)</t>
  </si>
  <si>
    <t>Місцезнаходження об'єкта (тип вулиці)</t>
  </si>
  <si>
    <t>Місцезнаходження об'єкта (назва вулиці)</t>
  </si>
  <si>
    <t>Номер будинку</t>
  </si>
  <si>
    <t>Номер офісу</t>
  </si>
  <si>
    <t>Координати місця, де розташований об'єкт оренди</t>
  </si>
  <si>
    <t>Адреса для карти</t>
  </si>
  <si>
    <t>Стан державної реєстрації права власності на об'єкт, зокрема в Державному реєстрі речових прав на нерухоме майно</t>
  </si>
  <si>
    <t>Дата державної реєстрації права власності</t>
  </si>
  <si>
    <t>Строк оренди (років)</t>
  </si>
  <si>
    <t>Ініціатор визначення більш тривалого строку оренди</t>
  </si>
  <si>
    <t>Пропозиція щодо визначення більш тривалого строку оренди</t>
  </si>
  <si>
    <t>Пропонований строк оренди (років, місяців, днів) [років]</t>
  </si>
  <si>
    <t>Пропонований строк оренди (років, місяців, днів) [місяців]</t>
  </si>
  <si>
    <t>Пропонований строк оренди (років, місяців, днів) [днів]</t>
  </si>
  <si>
    <t>Чи передбачено погодинне використання об'єкта?</t>
  </si>
  <si>
    <t>Графік погодинного використання [пн]</t>
  </si>
  <si>
    <t>Графік погодинного використання [вт]</t>
  </si>
  <si>
    <t>Графік погодинного використання [ср]</t>
  </si>
  <si>
    <t>Графік погодинного використання [чт]</t>
  </si>
  <si>
    <t>Графік погодинного використання [пт]</t>
  </si>
  <si>
    <t>Графік погодинного використання [сб]</t>
  </si>
  <si>
    <t>Графік погодинного використання [нд]</t>
  </si>
  <si>
    <t>Чи є у об'єкта балансова вартість?</t>
  </si>
  <si>
    <t>Первісна балансова вартість, грн</t>
  </si>
  <si>
    <t>Залишкова балансова вартість, грн</t>
  </si>
  <si>
    <t>% залишкової балансова вартості у первісній</t>
  </si>
  <si>
    <t>Чи визначена у об'єкта ринкова вартість?</t>
  </si>
  <si>
    <t>Ринкова вартість, грн</t>
  </si>
  <si>
    <t>Дата оцінки, на яку визначена ринкова вартість</t>
  </si>
  <si>
    <t>Дата затвердження висновку про вартість майна</t>
  </si>
  <si>
    <t>Дата рецензії</t>
  </si>
  <si>
    <t>Чи запропоновані інші додаткові умови оренди?</t>
  </si>
  <si>
    <t>Особа, яка пропонує додаткові умови</t>
  </si>
  <si>
    <t>Пропозиції, що містять додаткові умови</t>
  </si>
  <si>
    <t>Рішення орендодавця про затвердження додаткових умов</t>
  </si>
  <si>
    <t>Оберіть із списку тип додаткової умови оренди</t>
  </si>
  <si>
    <t>Опис інших умов</t>
  </si>
  <si>
    <t>Чи є обмеження щодо цільового призначення об'єкта?</t>
  </si>
  <si>
    <t>Вкажіть підставу для виключення</t>
  </si>
  <si>
    <t>Довідка балансоутримувача щодо наявності підстав для застосування виключення</t>
  </si>
  <si>
    <t>Який вид обмежень застосовується?</t>
  </si>
  <si>
    <t>Обмеження щодо цільового використання об’єкта оренди, зокрема об'єкт може бути використаний лише для розміщення:</t>
  </si>
  <si>
    <t>Чи передбачено використання об’єкта оренди з метою надання послуг, пов'язаних із забезпеченням чи обслуговуванням діяльності таких закладів, їх працівників та відвідувачів?</t>
  </si>
  <si>
    <t>Опишіть такі послуги</t>
  </si>
  <si>
    <t>Обмеження щодо цільового призначення об’єкта оренди, встановлені відповідно до п. 54 Порядку передачі в оренду державного та комунального майна (обирається не більше 5 груп цільових призначень з Додатку 3 до Порядку). Не допускається використання об'єкта оернди для розміщення:</t>
  </si>
  <si>
    <t>Опис інших обмежень для групи 18</t>
  </si>
  <si>
    <t>Наявність рішення про включення об'єкта (єдиного майнового комплексу, до складу якого належить об'єкт) до переліку майна, що підлягає приватизації</t>
  </si>
  <si>
    <t>Дата рішення</t>
  </si>
  <si>
    <t>Номер рішення</t>
  </si>
  <si>
    <t>Орган, що прийняв таке рішення</t>
  </si>
  <si>
    <t>Дата рішення балансоутримувача про намір передачі майна в оренду</t>
  </si>
  <si>
    <t>Номер рішення балансоутримувача про намір передачі майна в оренду</t>
  </si>
  <si>
    <t>Наявність погодження органом управління рішення про намір передачі майна в оренду</t>
  </si>
  <si>
    <t>Лист балансоутримувача його органу управління про надання згоди на передачу в оренду об'єкта оренди</t>
  </si>
  <si>
    <t>Довідка балансоутримувача про неотримання рішення органу управління щодо погодження або відмови у погодженні передачі об'єкта в оренду із зазначенням кількості днів, що минули з дати отримання балансоутримувачем заяви потенційного орендаря і кількості днів, що минули з дати звернення балансоутримувача до органу управління</t>
  </si>
  <si>
    <t>Дата рішення органу управління про намір передачі майна в оренду</t>
  </si>
  <si>
    <t>Номер рішення органу управління про намір передачі майна в оренду</t>
  </si>
  <si>
    <t>Дата рішення орендодавця про включення до Переліку першого типу</t>
  </si>
  <si>
    <t>Номер рішення орендодавця про включення до Переліку першого типу</t>
  </si>
  <si>
    <t>Ініціатор включення об'єкта до Переліку</t>
  </si>
  <si>
    <t>Рішення орендодавця</t>
  </si>
  <si>
    <t>Чи приєднаний об'єкт оренди до електромережі?</t>
  </si>
  <si>
    <t>Потужність електромережі (кВт)</t>
  </si>
  <si>
    <t>Ступінь потужності</t>
  </si>
  <si>
    <t>Забезпеченість комунікаціями [водозабезпечення]</t>
  </si>
  <si>
    <t>Забезпеченість комунікаціями [каналізація]</t>
  </si>
  <si>
    <t>Забезпеченість комунікаціями [газифікація]</t>
  </si>
  <si>
    <t>Забезпеченість комунікаціями [опалення (централізоване від зовнішніх мереж)]</t>
  </si>
  <si>
    <t>Забезпеченість комунікаціями [опалення (автономне)]</t>
  </si>
  <si>
    <t>Забезпеченість комунікаціями [лічильник на тепло]</t>
  </si>
  <si>
    <t>Забезпеченість комунікаціями [вентиляція]</t>
  </si>
  <si>
    <t>Забезпеченість комунікаціями [кондиціонування]</t>
  </si>
  <si>
    <t>Забезпеченість комунікаціями [телекомунікації (телефонізація)]</t>
  </si>
  <si>
    <t>Забезпеченість комунікаціями [телекомунікації (телебачення)]</t>
  </si>
  <si>
    <t>Забезпеченість комунікаціями [телекомунікації (Інтернет)]</t>
  </si>
  <si>
    <t>Забезпеченість комунікаціями [ліфт]</t>
  </si>
  <si>
    <t>Забезпеченість комунікаціями [охоронна сигналізація]</t>
  </si>
  <si>
    <t>Забезпеченість комунікаціями [пожежна сигналізація]</t>
  </si>
  <si>
    <t>Чи відкриті постачальниками комунальних послуг особові рахунки на об'єкт оренди чи на будівлю (споруду), до складу якої входить об'єкт оренди?</t>
  </si>
  <si>
    <t>Завантажте рахунки постачальників комунальних послуг, які були виставлені відносно об'єкта оренди в одному із трьох місяців, що передують даті заповнення інформації</t>
  </si>
  <si>
    <t>Електроенергія</t>
  </si>
  <si>
    <t>Опалення</t>
  </si>
  <si>
    <t>Холодна вода (постачання і відведення)</t>
  </si>
  <si>
    <t>Гаряча вода (постачання і відведення)</t>
  </si>
  <si>
    <t>Постачання природного газу</t>
  </si>
  <si>
    <t>Утримання будинку і прибудинкової території</t>
  </si>
  <si>
    <t>Вивіз сміття</t>
  </si>
  <si>
    <t>Порядок сплати орендарем комунальних послуг</t>
  </si>
  <si>
    <t>Додайте довідку балансоутримувача ( у довільній формі) про відсутність у балансоутримувача договірних відносин із постачальниками комунальних послуг щодо забезпечення будівлі або споруди, до складу якої входить об'єкт оренди, комунальними послугами (формат PDF)</t>
  </si>
  <si>
    <t>Чи є об'єкт пам'яткою культурної спадщини, щойно виявленим об'єктом культурної спадщини чи його частиною (далі - пам'ятка)</t>
  </si>
  <si>
    <t>Інформація про рішення, яким об'єкту надано статус пам'ятки (дата, номер, орган, що ухвалив рішення)</t>
  </si>
  <si>
    <t>Наявність рішення органу охорони культурної спадщини про погодження передачі в оренду пам'ятки</t>
  </si>
  <si>
    <t>Назва органу охорони культурної спадщини</t>
  </si>
  <si>
    <t>Дата рішення органу охорони культурної спадщини</t>
  </si>
  <si>
    <t>Номер рішення органу охорони культурної спадщини</t>
  </si>
  <si>
    <t>Дата листа балансоутримувча до органу охорони культурної спадщини</t>
  </si>
  <si>
    <t>Номер листа балансоутримувача до органу охорони культурної спадщини</t>
  </si>
  <si>
    <t>Стан, в якому перебуває пам'ятка</t>
  </si>
  <si>
    <t>Дата акта стану збереження (обстеження) пам'ятки</t>
  </si>
  <si>
    <t>Номер акта стану збереження (обстеження) пам'ятки</t>
  </si>
  <si>
    <t>Чи має орендар компенсувати балансоутримувачу сплату земельного податку за користування земельною ділянкою, на якій розташований об'єкт оренди (будівля, її частина або споруда, до складу якої входить об'єкт оренди)?</t>
  </si>
  <si>
    <t>Розрахунок суми земельного податку</t>
  </si>
  <si>
    <t>Інформація про об'єкт оренди внесена до цієї анкети:</t>
  </si>
  <si>
    <t>Статус перевірки даних, внесених до цієї анкети балансоутримувачем</t>
  </si>
  <si>
    <t>Статус перевірки даних орендодавцем</t>
  </si>
  <si>
    <t>arendakiev113@gmail.com</t>
  </si>
  <si>
    <t>Регіональне відділення ФДМУ по м. Києву</t>
  </si>
  <si>
    <t>rent_kyiv_city@spfu.gov.ua</t>
  </si>
  <si>
    <t>Перелік першого типу</t>
  </si>
  <si>
    <t>нерухоме майно</t>
  </si>
  <si>
    <t>задовільний</t>
  </si>
  <si>
    <t>м. Київ</t>
  </si>
  <si>
    <t>місто</t>
  </si>
  <si>
    <t>Київ</t>
  </si>
  <si>
    <t>проспект</t>
  </si>
  <si>
    <t>ні</t>
  </si>
  <si>
    <t>є балансова вартість</t>
  </si>
  <si>
    <t>так</t>
  </si>
  <si>
    <t>Другий ступінь</t>
  </si>
  <si>
    <t>немає</t>
  </si>
  <si>
    <t>орендодавцем на підставі даних, отриманих орендодавцем від балансоутримувача</t>
  </si>
  <si>
    <t>частина будівлі</t>
  </si>
  <si>
    <t>надземний</t>
  </si>
  <si>
    <t>вулиця</t>
  </si>
  <si>
    <t>не зареєстровано, відсутній документ, що посвідчує права державної власності</t>
  </si>
  <si>
    <t>Ні</t>
  </si>
  <si>
    <t>адміністративна будівля</t>
  </si>
  <si>
    <t>https://drive.google.com/open?id=1DDq2Vji74jRTgDmEsKKMBg4Xc5vRWOpq</t>
  </si>
  <si>
    <t>https://drive.google.com/open?id=1g66_GjmsOZP3po9DgZ4FKj8OxZB9YfNv</t>
  </si>
  <si>
    <t>управління забеспечення Оперативно-рятувальної служби цивільного захисту ДСНС України</t>
  </si>
  <si>
    <t>24134 - ДЕРЖАВНА СЛУЖБА УКРАЇНИ З НАДЗВИЧАЙНИХ СИТУАЦІЙ</t>
  </si>
  <si>
    <t>Олеся Гончара</t>
  </si>
  <si>
    <t>55-А</t>
  </si>
  <si>
    <t>Менше 5 років</t>
  </si>
  <si>
    <t>11/30/2019</t>
  </si>
  <si>
    <t>1/22/2020</t>
  </si>
  <si>
    <t>так, є обмеження</t>
  </si>
  <si>
    <t>перший тип: майно може бути використано лише за певним цільовим призначенням</t>
  </si>
  <si>
    <t>органів державної влади або органів місцевого самоврядування, Збройних Сил, Служби безпеки, Держприкордонслужби, Держспецзв’язку, правоохоронних органів і органів доходів і зборів</t>
  </si>
  <si>
    <t>розміщення банкомата</t>
  </si>
  <si>
    <t>4/17/2020</t>
  </si>
  <si>
    <t>76-01-458/76-0300</t>
  </si>
  <si>
    <t>03-15770/214</t>
  </si>
  <si>
    <t>8/20/2020</t>
  </si>
  <si>
    <t>орендодавець</t>
  </si>
  <si>
    <t>https://drive.google.com/open?id=1NwryTUvHRBHv2EMnYSBsCLVLl3yMmFZP</t>
  </si>
  <si>
    <t>Перший ступінь</t>
  </si>
  <si>
    <t>https://drive.google.com/open?id=1bGLMFpKHBcsiacA6dbH6bt27fa7RclW8</t>
  </si>
  <si>
    <t>Рішення виконавчого комітету Київської міськради народних депутатів від 22.11.1982 №1804</t>
  </si>
  <si>
    <t>Департамент культури виконавчого органу Київської міської ради (Київської міської державної адміністрації)</t>
  </si>
  <si>
    <t>060-2580</t>
  </si>
  <si>
    <t>Костянтинівка</t>
  </si>
  <si>
    <t>Ломоносова</t>
  </si>
  <si>
    <t>https://drive.google.com/drive/folders/1hdbeH5iMrxrfcZk5u0ZXDP0lVrlKx0Ck?usp=sharing</t>
  </si>
  <si>
    <t>другий поверх</t>
  </si>
  <si>
    <t>Донецька обл.</t>
  </si>
  <si>
    <t>https://drive.google.com/file/d/1G5Sq3ZGn5Qqx0LWjs-srpdRWvbzog_zP/view?usp=sharing</t>
  </si>
  <si>
    <t>Виконавчий комітет Костянтинівськї міської ради</t>
  </si>
  <si>
    <t>Краматорський район</t>
  </si>
  <si>
    <t>161-а</t>
  </si>
  <si>
    <t>Донецька обл.,м.Костянтинівка,пр.Ломоносова,161-а</t>
  </si>
  <si>
    <t>Використовувати для здійснення медичної практики</t>
  </si>
  <si>
    <t xml:space="preserve"> Управління комунального господарства Костянтинівськї міської ради</t>
  </si>
  <si>
    <t>нежитлове приміщення, яке є частиною будівлі закладу охорони здоров'я</t>
  </si>
  <si>
    <t>Комунальне некомерційне підприємство "Багатопофільна лікарня інтенсивного лікування  Костянтинівської міської ради"</t>
  </si>
  <si>
    <t>№1</t>
  </si>
  <si>
    <t>№833</t>
  </si>
  <si>
    <t>https://drive.google.com/file/d/10GIIzl6eblANvLdCRiaIXC0qhKLFg3NE/view?usp=sharing</t>
  </si>
  <si>
    <t>https://drive.google.com/file/d/10B5m5aXLr_2u8IUHe9H3GFqLzDV33iVd/view?usp=sharing</t>
  </si>
  <si>
    <t>https://drive.google.com/file/d/1-ugsJMNNpTC1ZJWH83-GbPc3tJY_uHUQ/view?usp=sharing</t>
  </si>
  <si>
    <t xml:space="preserve"> зареєстровано в Державному реэстры речових прав на нерухоме майно</t>
  </si>
  <si>
    <t>так,є обмеження</t>
  </si>
  <si>
    <t>майно може бути використано лише за певним цільвим призначенням</t>
  </si>
  <si>
    <t>об'єкт може бути використаний лише для розміщення закладів охорони здоров'я ,суб'єктів підприємницької діяльності,що надають медичні послуги</t>
  </si>
  <si>
    <t>28.10.2020 року</t>
  </si>
  <si>
    <t>Компенсує балансоутримувачу  витрати на оплату комунальних послуг і земельного податку</t>
  </si>
  <si>
    <t>№ З/П</t>
  </si>
  <si>
    <t>0 днів</t>
  </si>
  <si>
    <t>потенційний орендар</t>
  </si>
  <si>
    <t>наказ</t>
  </si>
  <si>
    <t>ukh@konstrada.gov.ua</t>
  </si>
  <si>
    <t>Перелік нерухомого майна комунальної власності територіальної громади м.Костянтинівки, щодо якого прийнято рішення про передачу в оренду на аукціоні (Перелік першого типу)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</si>
</sst>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/>
    <xf numFmtId="0" fontId="5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0" borderId="1" xfId="0" applyBorder="1"/>
    <xf numFmtId="0" fontId="0" fillId="5" borderId="3" xfId="0" applyFill="1" applyBorder="1"/>
    <xf numFmtId="0" fontId="2" fillId="5" borderId="1" xfId="0" applyFont="1" applyFill="1" applyBorder="1" applyAlignment="1">
      <alignment vertical="center" wrapText="1"/>
    </xf>
    <xf numFmtId="22" fontId="2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7" xfId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vertical="center"/>
    </xf>
    <xf numFmtId="14" fontId="2" fillId="0" borderId="7" xfId="0" applyNumberFormat="1" applyFont="1" applyBorder="1" applyAlignment="1">
      <alignment horizontal="right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9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/>
    <xf numFmtId="14" fontId="2" fillId="5" borderId="1" xfId="0" applyNumberFormat="1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/>
    </xf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B5m5aXLr_2u8IUHe9H3GFqLzDV33iVd/view?usp=sharing" TargetMode="External"/><Relationship Id="rId3" Type="http://schemas.openxmlformats.org/officeDocument/2006/relationships/hyperlink" Target="https://drive.google.com/open?id=1NwryTUvHRBHv2EMnYSBsCLVLl3yMmFZP" TargetMode="External"/><Relationship Id="rId7" Type="http://schemas.openxmlformats.org/officeDocument/2006/relationships/hyperlink" Target="https://drive.google.com/file/d/10GIIzl6eblANvLdCRiaIXC0qhKLFg3NE/view?usp=sharing" TargetMode="External"/><Relationship Id="rId2" Type="http://schemas.openxmlformats.org/officeDocument/2006/relationships/hyperlink" Target="https://drive.google.com/open?id=1g66_GjmsOZP3po9DgZ4FKj8OxZB9YfNv" TargetMode="External"/><Relationship Id="rId1" Type="http://schemas.openxmlformats.org/officeDocument/2006/relationships/hyperlink" Target="https://drive.google.com/open?id=1DDq2Vji74jRTgDmEsKKMBg4Xc5vRWOpq" TargetMode="External"/><Relationship Id="rId6" Type="http://schemas.openxmlformats.org/officeDocument/2006/relationships/hyperlink" Target="https://drive.google.com/file/d/1G5Sq3ZGn5Qqx0LWjs-srpdRWvbzog_zP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drive/folders/1hdbeH5iMrxrfcZk5u0ZXDP0lVrlKx0Ck?usp=sharing" TargetMode="External"/><Relationship Id="rId10" Type="http://schemas.openxmlformats.org/officeDocument/2006/relationships/hyperlink" Target="mailto:ukh@konstrada.gov.ua" TargetMode="External"/><Relationship Id="rId4" Type="http://schemas.openxmlformats.org/officeDocument/2006/relationships/hyperlink" Target="https://drive.google.com/open?id=1bGLMFpKHBcsiacA6dbH6bt27fa7RclW8" TargetMode="External"/><Relationship Id="rId9" Type="http://schemas.openxmlformats.org/officeDocument/2006/relationships/hyperlink" Target="https://drive.google.com/file/d/1-ugsJMNNpTC1ZJWH83-GbPc3tJY_uHU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2"/>
  <sheetViews>
    <sheetView tabSelected="1" workbookViewId="0">
      <selection activeCell="E2" sqref="E2"/>
    </sheetView>
  </sheetViews>
  <sheetFormatPr defaultRowHeight="15" x14ac:dyDescent="0.25"/>
  <cols>
    <col min="1" max="129" width="12" customWidth="1"/>
  </cols>
  <sheetData>
    <row r="1" spans="1:130" s="39" customFormat="1" ht="58.5" customHeight="1" x14ac:dyDescent="0.3">
      <c r="B1" s="39" t="s">
        <v>204</v>
      </c>
    </row>
    <row r="2" spans="1:130" ht="138.75" customHeight="1" x14ac:dyDescent="0.25">
      <c r="A2" s="13" t="s">
        <v>199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4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3" t="s">
        <v>34</v>
      </c>
      <c r="AK2" s="13" t="s">
        <v>35</v>
      </c>
      <c r="AL2" s="13" t="s">
        <v>36</v>
      </c>
      <c r="AM2" s="13" t="s">
        <v>37</v>
      </c>
      <c r="AN2" s="13" t="s">
        <v>38</v>
      </c>
      <c r="AO2" s="13" t="s">
        <v>39</v>
      </c>
      <c r="AP2" s="13" t="s">
        <v>40</v>
      </c>
      <c r="AQ2" s="13" t="s">
        <v>41</v>
      </c>
      <c r="AR2" s="13" t="s">
        <v>42</v>
      </c>
      <c r="AS2" s="13" t="s">
        <v>43</v>
      </c>
      <c r="AT2" s="13" t="s">
        <v>44</v>
      </c>
      <c r="AU2" s="13" t="s">
        <v>45</v>
      </c>
      <c r="AV2" s="13" t="s">
        <v>46</v>
      </c>
      <c r="AW2" s="13" t="s">
        <v>47</v>
      </c>
      <c r="AX2" s="13" t="s">
        <v>48</v>
      </c>
      <c r="AY2" s="13" t="s">
        <v>49</v>
      </c>
      <c r="AZ2" s="13" t="s">
        <v>50</v>
      </c>
      <c r="BA2" s="13" t="s">
        <v>51</v>
      </c>
      <c r="BB2" s="13" t="s">
        <v>52</v>
      </c>
      <c r="BC2" s="13" t="s">
        <v>53</v>
      </c>
      <c r="BD2" s="13" t="s">
        <v>54</v>
      </c>
      <c r="BE2" s="13" t="s">
        <v>55</v>
      </c>
      <c r="BF2" s="13" t="s">
        <v>56</v>
      </c>
      <c r="BG2" s="13" t="s">
        <v>57</v>
      </c>
      <c r="BH2" s="13" t="s">
        <v>58</v>
      </c>
      <c r="BI2" s="13" t="s">
        <v>59</v>
      </c>
      <c r="BJ2" s="16" t="s">
        <v>60</v>
      </c>
      <c r="BK2" s="13" t="s">
        <v>61</v>
      </c>
      <c r="BL2" s="13" t="s">
        <v>62</v>
      </c>
      <c r="BM2" s="13" t="s">
        <v>63</v>
      </c>
      <c r="BN2" s="13" t="s">
        <v>64</v>
      </c>
      <c r="BO2" s="13" t="s">
        <v>65</v>
      </c>
      <c r="BP2" s="13" t="s">
        <v>66</v>
      </c>
      <c r="BQ2" s="13" t="s">
        <v>67</v>
      </c>
      <c r="BR2" s="13" t="s">
        <v>68</v>
      </c>
      <c r="BS2" s="13" t="s">
        <v>69</v>
      </c>
      <c r="BT2" s="13" t="s">
        <v>70</v>
      </c>
      <c r="BU2" s="13" t="s">
        <v>71</v>
      </c>
      <c r="BV2" s="13" t="s">
        <v>72</v>
      </c>
      <c r="BW2" s="13" t="s">
        <v>73</v>
      </c>
      <c r="BX2" s="13" t="s">
        <v>74</v>
      </c>
      <c r="BY2" s="13" t="s">
        <v>75</v>
      </c>
      <c r="BZ2" s="13" t="s">
        <v>76</v>
      </c>
      <c r="CA2" s="13" t="s">
        <v>77</v>
      </c>
      <c r="CB2" s="13" t="s">
        <v>78</v>
      </c>
      <c r="CC2" s="13" t="s">
        <v>79</v>
      </c>
      <c r="CD2" s="17" t="s">
        <v>80</v>
      </c>
      <c r="CE2" s="13" t="s">
        <v>81</v>
      </c>
      <c r="CF2" s="13" t="s">
        <v>82</v>
      </c>
      <c r="CG2" s="13" t="s">
        <v>83</v>
      </c>
      <c r="CH2" s="13" t="s">
        <v>84</v>
      </c>
      <c r="CI2" s="13" t="s">
        <v>85</v>
      </c>
      <c r="CJ2" s="13" t="s">
        <v>86</v>
      </c>
      <c r="CK2" s="13" t="s">
        <v>87</v>
      </c>
      <c r="CL2" s="13" t="s">
        <v>88</v>
      </c>
      <c r="CM2" s="13" t="s">
        <v>89</v>
      </c>
      <c r="CN2" s="13" t="s">
        <v>90</v>
      </c>
      <c r="CO2" s="13" t="s">
        <v>91</v>
      </c>
      <c r="CP2" s="13" t="s">
        <v>92</v>
      </c>
      <c r="CQ2" s="13" t="s">
        <v>93</v>
      </c>
      <c r="CR2" s="13" t="s">
        <v>94</v>
      </c>
      <c r="CS2" s="13" t="s">
        <v>95</v>
      </c>
      <c r="CT2" s="13" t="s">
        <v>96</v>
      </c>
      <c r="CU2" s="13" t="s">
        <v>97</v>
      </c>
      <c r="CV2" s="13" t="s">
        <v>98</v>
      </c>
      <c r="CW2" s="13" t="s">
        <v>99</v>
      </c>
      <c r="CX2" s="13" t="s">
        <v>100</v>
      </c>
      <c r="CY2" s="13" t="s">
        <v>101</v>
      </c>
      <c r="CZ2" s="13" t="s">
        <v>102</v>
      </c>
      <c r="DA2" s="13" t="s">
        <v>103</v>
      </c>
      <c r="DB2" s="13" t="s">
        <v>104</v>
      </c>
      <c r="DC2" s="13" t="s">
        <v>105</v>
      </c>
      <c r="DD2" s="13" t="s">
        <v>106</v>
      </c>
      <c r="DE2" s="13" t="s">
        <v>107</v>
      </c>
      <c r="DF2" s="13" t="s">
        <v>108</v>
      </c>
      <c r="DG2" s="13" t="s">
        <v>109</v>
      </c>
      <c r="DH2" s="13" t="s">
        <v>110</v>
      </c>
      <c r="DI2" s="13" t="s">
        <v>111</v>
      </c>
      <c r="DJ2" s="13" t="s">
        <v>112</v>
      </c>
      <c r="DK2" s="13" t="s">
        <v>113</v>
      </c>
      <c r="DL2" s="13" t="s">
        <v>114</v>
      </c>
      <c r="DM2" s="13" t="s">
        <v>115</v>
      </c>
      <c r="DN2" s="13" t="s">
        <v>116</v>
      </c>
      <c r="DO2" s="13" t="s">
        <v>117</v>
      </c>
      <c r="DP2" s="13" t="s">
        <v>118</v>
      </c>
      <c r="DQ2" s="13" t="s">
        <v>119</v>
      </c>
      <c r="DR2" s="13" t="s">
        <v>120</v>
      </c>
      <c r="DS2" s="13" t="s">
        <v>121</v>
      </c>
      <c r="DT2" s="13" t="s">
        <v>122</v>
      </c>
      <c r="DU2" s="13" t="s">
        <v>123</v>
      </c>
      <c r="DV2" s="13" t="s">
        <v>124</v>
      </c>
      <c r="DW2" s="13" t="s">
        <v>125</v>
      </c>
      <c r="DX2" s="13" t="s">
        <v>126</v>
      </c>
      <c r="DY2" s="13" t="s">
        <v>127</v>
      </c>
    </row>
    <row r="3" spans="1:130" ht="74.25" hidden="1" customHeight="1" thickBot="1" x14ac:dyDescent="0.3">
      <c r="A3" s="10">
        <v>43870.687372685185</v>
      </c>
      <c r="B3" s="11" t="s">
        <v>128</v>
      </c>
      <c r="C3" s="11" t="s">
        <v>129</v>
      </c>
      <c r="D3" s="11" t="s">
        <v>130</v>
      </c>
      <c r="E3" s="11" t="s">
        <v>131</v>
      </c>
      <c r="F3" s="11" t="s">
        <v>132</v>
      </c>
      <c r="G3" s="11" t="s">
        <v>144</v>
      </c>
      <c r="H3" s="11" t="s">
        <v>145</v>
      </c>
      <c r="I3" s="12">
        <v>1</v>
      </c>
      <c r="J3" s="12">
        <v>9125.6</v>
      </c>
      <c r="K3" s="12">
        <v>1.5</v>
      </c>
      <c r="L3" s="12">
        <v>1.5</v>
      </c>
      <c r="M3" s="11"/>
      <c r="N3" s="15" t="s">
        <v>149</v>
      </c>
      <c r="O3" s="18" t="s">
        <v>150</v>
      </c>
      <c r="P3" s="18" t="s">
        <v>151</v>
      </c>
      <c r="Q3" s="19" t="s">
        <v>133</v>
      </c>
      <c r="R3" s="19" t="s">
        <v>152</v>
      </c>
      <c r="S3" s="20">
        <v>33945469</v>
      </c>
      <c r="T3" s="19" t="s">
        <v>153</v>
      </c>
      <c r="U3" s="19" t="s">
        <v>134</v>
      </c>
      <c r="V3" s="19"/>
      <c r="W3" s="19" t="s">
        <v>135</v>
      </c>
      <c r="X3" s="19" t="s">
        <v>136</v>
      </c>
      <c r="Y3" s="19" t="s">
        <v>146</v>
      </c>
      <c r="Z3" s="19" t="s">
        <v>154</v>
      </c>
      <c r="AA3" s="19" t="s">
        <v>155</v>
      </c>
      <c r="AB3" s="19"/>
      <c r="AC3" s="19"/>
      <c r="AD3" s="19"/>
      <c r="AE3" s="21" t="s">
        <v>147</v>
      </c>
      <c r="AF3" s="19"/>
      <c r="AG3" s="19" t="s">
        <v>156</v>
      </c>
      <c r="AH3" s="19"/>
      <c r="AI3" s="19"/>
      <c r="AJ3" s="20">
        <v>2</v>
      </c>
      <c r="AK3" s="20">
        <v>11</v>
      </c>
      <c r="AL3" s="20">
        <v>0</v>
      </c>
      <c r="AM3" s="19" t="s">
        <v>138</v>
      </c>
      <c r="AN3" s="19"/>
      <c r="AO3" s="19"/>
      <c r="AP3" s="19"/>
      <c r="AQ3" s="19"/>
      <c r="AR3" s="19"/>
      <c r="AS3" s="19"/>
      <c r="AT3" s="19"/>
      <c r="AU3" s="19" t="s">
        <v>139</v>
      </c>
      <c r="AV3" s="20">
        <v>1820.82</v>
      </c>
      <c r="AW3" s="20">
        <v>1820.82</v>
      </c>
      <c r="AX3" s="19"/>
      <c r="AY3" s="19" t="s">
        <v>140</v>
      </c>
      <c r="AZ3" s="20">
        <v>38250</v>
      </c>
      <c r="BA3" s="20" t="s">
        <v>157</v>
      </c>
      <c r="BB3" s="20" t="s">
        <v>158</v>
      </c>
      <c r="BC3" s="20" t="s">
        <v>158</v>
      </c>
      <c r="BD3" s="19" t="s">
        <v>148</v>
      </c>
      <c r="BE3" s="19"/>
      <c r="BF3" s="19"/>
      <c r="BG3" s="19"/>
      <c r="BH3" s="19"/>
      <c r="BI3" s="19"/>
      <c r="BJ3" s="19" t="s">
        <v>159</v>
      </c>
      <c r="BK3" s="19"/>
      <c r="BL3" s="19"/>
      <c r="BM3" s="19" t="s">
        <v>160</v>
      </c>
      <c r="BN3" s="19" t="s">
        <v>161</v>
      </c>
      <c r="BO3" s="19" t="s">
        <v>140</v>
      </c>
      <c r="BP3" s="19" t="s">
        <v>162</v>
      </c>
      <c r="BQ3" s="19"/>
      <c r="BR3" s="19"/>
      <c r="BS3" s="19" t="s">
        <v>138</v>
      </c>
      <c r="BT3" s="19"/>
      <c r="BU3" s="19"/>
      <c r="BV3" s="19"/>
      <c r="BW3" s="20" t="s">
        <v>163</v>
      </c>
      <c r="BX3" s="19" t="s">
        <v>164</v>
      </c>
      <c r="BY3" s="19" t="s">
        <v>140</v>
      </c>
      <c r="BZ3" s="19"/>
      <c r="CA3" s="19"/>
      <c r="CB3" s="22">
        <v>43596</v>
      </c>
      <c r="CC3" s="19" t="s">
        <v>165</v>
      </c>
      <c r="CD3" s="20" t="s">
        <v>166</v>
      </c>
      <c r="CE3" s="20">
        <v>533</v>
      </c>
      <c r="CF3" s="19" t="s">
        <v>167</v>
      </c>
      <c r="CG3" s="18" t="s">
        <v>168</v>
      </c>
      <c r="CH3" s="19" t="s">
        <v>140</v>
      </c>
      <c r="CI3" s="20">
        <v>16</v>
      </c>
      <c r="CJ3" s="19" t="s">
        <v>169</v>
      </c>
      <c r="CK3" s="19" t="s">
        <v>142</v>
      </c>
      <c r="CL3" s="19" t="s">
        <v>142</v>
      </c>
      <c r="CM3" s="19" t="s">
        <v>142</v>
      </c>
      <c r="CN3" s="19" t="s">
        <v>142</v>
      </c>
      <c r="CO3" s="19" t="s">
        <v>142</v>
      </c>
      <c r="CP3" s="19" t="s">
        <v>142</v>
      </c>
      <c r="CQ3" s="19" t="s">
        <v>142</v>
      </c>
      <c r="CR3" s="19" t="s">
        <v>142</v>
      </c>
      <c r="CS3" s="19" t="s">
        <v>142</v>
      </c>
      <c r="CT3" s="19" t="s">
        <v>142</v>
      </c>
      <c r="CU3" s="19" t="s">
        <v>142</v>
      </c>
      <c r="CV3" s="19" t="s">
        <v>142</v>
      </c>
      <c r="CW3" s="19" t="s">
        <v>142</v>
      </c>
      <c r="CX3" s="19" t="s">
        <v>142</v>
      </c>
      <c r="CY3" s="19" t="s">
        <v>138</v>
      </c>
      <c r="CZ3" s="19"/>
      <c r="DA3" s="19"/>
      <c r="DB3" s="19"/>
      <c r="DC3" s="19"/>
      <c r="DD3" s="19"/>
      <c r="DE3" s="19"/>
      <c r="DF3" s="19"/>
      <c r="DG3" s="19"/>
      <c r="DH3" s="19"/>
      <c r="DI3" s="18" t="s">
        <v>170</v>
      </c>
      <c r="DJ3" s="19" t="s">
        <v>140</v>
      </c>
      <c r="DK3" s="19" t="s">
        <v>171</v>
      </c>
      <c r="DL3" s="19" t="s">
        <v>140</v>
      </c>
      <c r="DM3" s="19" t="s">
        <v>172</v>
      </c>
      <c r="DN3" s="22">
        <v>43012</v>
      </c>
      <c r="DO3" s="19" t="s">
        <v>173</v>
      </c>
      <c r="DP3" s="19"/>
      <c r="DQ3" s="19"/>
      <c r="DR3" s="19" t="s">
        <v>133</v>
      </c>
      <c r="DS3" s="19"/>
      <c r="DT3" s="19"/>
      <c r="DU3" s="19" t="s">
        <v>138</v>
      </c>
      <c r="DV3" s="19"/>
      <c r="DW3" s="21" t="s">
        <v>143</v>
      </c>
      <c r="DX3" s="19"/>
      <c r="DY3" s="19"/>
    </row>
    <row r="4" spans="1:130" s="4" customFormat="1" ht="23.25" customHeight="1" x14ac:dyDescent="0.25">
      <c r="A4" s="23"/>
      <c r="B4" s="24"/>
      <c r="C4" s="24">
        <f t="shared" ref="C4:BN4" si="0">B4+1</f>
        <v>1</v>
      </c>
      <c r="D4" s="24">
        <f t="shared" si="0"/>
        <v>2</v>
      </c>
      <c r="E4" s="24">
        <f t="shared" si="0"/>
        <v>3</v>
      </c>
      <c r="F4" s="24">
        <f t="shared" si="0"/>
        <v>4</v>
      </c>
      <c r="G4" s="24">
        <f t="shared" si="0"/>
        <v>5</v>
      </c>
      <c r="H4" s="24">
        <f t="shared" si="0"/>
        <v>6</v>
      </c>
      <c r="I4" s="24">
        <f t="shared" si="0"/>
        <v>7</v>
      </c>
      <c r="J4" s="24">
        <f t="shared" si="0"/>
        <v>8</v>
      </c>
      <c r="K4" s="24"/>
      <c r="L4" s="24"/>
      <c r="M4" s="24">
        <f>J4+1</f>
        <v>9</v>
      </c>
      <c r="N4" s="24">
        <f t="shared" si="0"/>
        <v>10</v>
      </c>
      <c r="O4" s="24"/>
      <c r="P4" s="24"/>
      <c r="Q4" s="24"/>
      <c r="R4" s="24">
        <f>N4+1</f>
        <v>11</v>
      </c>
      <c r="S4" s="24">
        <f t="shared" si="0"/>
        <v>12</v>
      </c>
      <c r="T4" s="24">
        <f t="shared" si="0"/>
        <v>13</v>
      </c>
      <c r="U4" s="24">
        <f t="shared" si="0"/>
        <v>14</v>
      </c>
      <c r="V4" s="24">
        <f t="shared" si="0"/>
        <v>15</v>
      </c>
      <c r="W4" s="24">
        <f t="shared" si="0"/>
        <v>16</v>
      </c>
      <c r="X4" s="24">
        <f t="shared" si="0"/>
        <v>17</v>
      </c>
      <c r="Y4" s="24">
        <f t="shared" si="0"/>
        <v>18</v>
      </c>
      <c r="Z4" s="24">
        <f t="shared" si="0"/>
        <v>19</v>
      </c>
      <c r="AA4" s="24">
        <f t="shared" si="0"/>
        <v>20</v>
      </c>
      <c r="AB4" s="24">
        <f t="shared" si="0"/>
        <v>21</v>
      </c>
      <c r="AC4" s="24">
        <f t="shared" si="0"/>
        <v>22</v>
      </c>
      <c r="AD4" s="24">
        <f t="shared" si="0"/>
        <v>23</v>
      </c>
      <c r="AE4" s="24">
        <f t="shared" si="0"/>
        <v>24</v>
      </c>
      <c r="AF4" s="24">
        <f t="shared" si="0"/>
        <v>25</v>
      </c>
      <c r="AG4" s="24">
        <f t="shared" si="0"/>
        <v>26</v>
      </c>
      <c r="AH4" s="24">
        <f t="shared" si="0"/>
        <v>27</v>
      </c>
      <c r="AI4" s="24">
        <f t="shared" si="0"/>
        <v>28</v>
      </c>
      <c r="AJ4" s="24">
        <f t="shared" si="0"/>
        <v>29</v>
      </c>
      <c r="AK4" s="24">
        <f t="shared" si="0"/>
        <v>30</v>
      </c>
      <c r="AL4" s="24">
        <f t="shared" si="0"/>
        <v>31</v>
      </c>
      <c r="AM4" s="24">
        <f t="shared" si="0"/>
        <v>32</v>
      </c>
      <c r="AN4" s="24">
        <f t="shared" si="0"/>
        <v>33</v>
      </c>
      <c r="AO4" s="24">
        <f t="shared" si="0"/>
        <v>34</v>
      </c>
      <c r="AP4" s="24">
        <f t="shared" si="0"/>
        <v>35</v>
      </c>
      <c r="AQ4" s="24">
        <f t="shared" si="0"/>
        <v>36</v>
      </c>
      <c r="AR4" s="24">
        <f t="shared" si="0"/>
        <v>37</v>
      </c>
      <c r="AS4" s="24">
        <f t="shared" si="0"/>
        <v>38</v>
      </c>
      <c r="AT4" s="24">
        <f t="shared" si="0"/>
        <v>39</v>
      </c>
      <c r="AU4" s="24">
        <f t="shared" si="0"/>
        <v>40</v>
      </c>
      <c r="AV4" s="24">
        <f t="shared" si="0"/>
        <v>41</v>
      </c>
      <c r="AW4" s="24">
        <f t="shared" si="0"/>
        <v>42</v>
      </c>
      <c r="AX4" s="24">
        <f t="shared" si="0"/>
        <v>43</v>
      </c>
      <c r="AY4" s="24">
        <f t="shared" si="0"/>
        <v>44</v>
      </c>
      <c r="AZ4" s="24">
        <f t="shared" si="0"/>
        <v>45</v>
      </c>
      <c r="BA4" s="24">
        <f t="shared" si="0"/>
        <v>46</v>
      </c>
      <c r="BB4" s="24">
        <f t="shared" si="0"/>
        <v>47</v>
      </c>
      <c r="BC4" s="24">
        <f t="shared" si="0"/>
        <v>48</v>
      </c>
      <c r="BD4" s="24">
        <f t="shared" si="0"/>
        <v>49</v>
      </c>
      <c r="BE4" s="24">
        <f t="shared" si="0"/>
        <v>50</v>
      </c>
      <c r="BF4" s="24">
        <f t="shared" si="0"/>
        <v>51</v>
      </c>
      <c r="BG4" s="24">
        <f t="shared" si="0"/>
        <v>52</v>
      </c>
      <c r="BH4" s="24">
        <f t="shared" si="0"/>
        <v>53</v>
      </c>
      <c r="BI4" s="24">
        <f t="shared" si="0"/>
        <v>54</v>
      </c>
      <c r="BJ4" s="24">
        <f t="shared" si="0"/>
        <v>55</v>
      </c>
      <c r="BK4" s="24">
        <f t="shared" si="0"/>
        <v>56</v>
      </c>
      <c r="BL4" s="24">
        <f t="shared" si="0"/>
        <v>57</v>
      </c>
      <c r="BM4" s="24">
        <f t="shared" si="0"/>
        <v>58</v>
      </c>
      <c r="BN4" s="24">
        <f t="shared" si="0"/>
        <v>59</v>
      </c>
      <c r="BO4" s="24">
        <f t="shared" ref="BO4:DY4" si="1">BN4+1</f>
        <v>60</v>
      </c>
      <c r="BP4" s="24">
        <f t="shared" si="1"/>
        <v>61</v>
      </c>
      <c r="BQ4" s="24">
        <f t="shared" si="1"/>
        <v>62</v>
      </c>
      <c r="BR4" s="24">
        <f t="shared" si="1"/>
        <v>63</v>
      </c>
      <c r="BS4" s="24">
        <f t="shared" si="1"/>
        <v>64</v>
      </c>
      <c r="BT4" s="24">
        <f t="shared" si="1"/>
        <v>65</v>
      </c>
      <c r="BU4" s="24">
        <f t="shared" si="1"/>
        <v>66</v>
      </c>
      <c r="BV4" s="24">
        <f t="shared" si="1"/>
        <v>67</v>
      </c>
      <c r="BW4" s="24">
        <f t="shared" si="1"/>
        <v>68</v>
      </c>
      <c r="BX4" s="24">
        <f t="shared" si="1"/>
        <v>69</v>
      </c>
      <c r="BY4" s="24">
        <f t="shared" si="1"/>
        <v>70</v>
      </c>
      <c r="BZ4" s="24">
        <f t="shared" si="1"/>
        <v>71</v>
      </c>
      <c r="CA4" s="24">
        <f t="shared" si="1"/>
        <v>72</v>
      </c>
      <c r="CB4" s="24">
        <f t="shared" si="1"/>
        <v>73</v>
      </c>
      <c r="CC4" s="24">
        <f t="shared" si="1"/>
        <v>74</v>
      </c>
      <c r="CD4" s="24">
        <f t="shared" si="1"/>
        <v>75</v>
      </c>
      <c r="CE4" s="24">
        <f t="shared" si="1"/>
        <v>76</v>
      </c>
      <c r="CF4" s="24">
        <f t="shared" si="1"/>
        <v>77</v>
      </c>
      <c r="CG4" s="24">
        <f t="shared" si="1"/>
        <v>78</v>
      </c>
      <c r="CH4" s="24">
        <f t="shared" si="1"/>
        <v>79</v>
      </c>
      <c r="CI4" s="24">
        <f t="shared" si="1"/>
        <v>80</v>
      </c>
      <c r="CJ4" s="24">
        <f t="shared" si="1"/>
        <v>81</v>
      </c>
      <c r="CK4" s="24">
        <f t="shared" si="1"/>
        <v>82</v>
      </c>
      <c r="CL4" s="24">
        <f t="shared" si="1"/>
        <v>83</v>
      </c>
      <c r="CM4" s="24">
        <f t="shared" si="1"/>
        <v>84</v>
      </c>
      <c r="CN4" s="24">
        <f t="shared" si="1"/>
        <v>85</v>
      </c>
      <c r="CO4" s="24">
        <f t="shared" si="1"/>
        <v>86</v>
      </c>
      <c r="CP4" s="24">
        <f t="shared" si="1"/>
        <v>87</v>
      </c>
      <c r="CQ4" s="24">
        <f t="shared" si="1"/>
        <v>88</v>
      </c>
      <c r="CR4" s="24">
        <f t="shared" si="1"/>
        <v>89</v>
      </c>
      <c r="CS4" s="24">
        <f t="shared" si="1"/>
        <v>90</v>
      </c>
      <c r="CT4" s="24">
        <f t="shared" si="1"/>
        <v>91</v>
      </c>
      <c r="CU4" s="24">
        <f t="shared" si="1"/>
        <v>92</v>
      </c>
      <c r="CV4" s="24">
        <f t="shared" si="1"/>
        <v>93</v>
      </c>
      <c r="CW4" s="24">
        <f t="shared" si="1"/>
        <v>94</v>
      </c>
      <c r="CX4" s="24">
        <f t="shared" si="1"/>
        <v>95</v>
      </c>
      <c r="CY4" s="24">
        <f t="shared" si="1"/>
        <v>96</v>
      </c>
      <c r="CZ4" s="24">
        <f t="shared" si="1"/>
        <v>97</v>
      </c>
      <c r="DA4" s="24">
        <f t="shared" si="1"/>
        <v>98</v>
      </c>
      <c r="DB4" s="24">
        <f t="shared" si="1"/>
        <v>99</v>
      </c>
      <c r="DC4" s="24">
        <f t="shared" si="1"/>
        <v>100</v>
      </c>
      <c r="DD4" s="24">
        <f t="shared" si="1"/>
        <v>101</v>
      </c>
      <c r="DE4" s="24">
        <f t="shared" si="1"/>
        <v>102</v>
      </c>
      <c r="DF4" s="24">
        <f t="shared" si="1"/>
        <v>103</v>
      </c>
      <c r="DG4" s="24">
        <f t="shared" si="1"/>
        <v>104</v>
      </c>
      <c r="DH4" s="24">
        <f t="shared" si="1"/>
        <v>105</v>
      </c>
      <c r="DI4" s="24">
        <f t="shared" si="1"/>
        <v>106</v>
      </c>
      <c r="DJ4" s="24">
        <f t="shared" si="1"/>
        <v>107</v>
      </c>
      <c r="DK4" s="24">
        <f t="shared" si="1"/>
        <v>108</v>
      </c>
      <c r="DL4" s="24">
        <f t="shared" si="1"/>
        <v>109</v>
      </c>
      <c r="DM4" s="24">
        <f t="shared" si="1"/>
        <v>110</v>
      </c>
      <c r="DN4" s="24">
        <f t="shared" si="1"/>
        <v>111</v>
      </c>
      <c r="DO4" s="24">
        <f t="shared" si="1"/>
        <v>112</v>
      </c>
      <c r="DP4" s="24">
        <f t="shared" si="1"/>
        <v>113</v>
      </c>
      <c r="DQ4" s="24">
        <f t="shared" si="1"/>
        <v>114</v>
      </c>
      <c r="DR4" s="24">
        <f t="shared" si="1"/>
        <v>115</v>
      </c>
      <c r="DS4" s="24">
        <f t="shared" si="1"/>
        <v>116</v>
      </c>
      <c r="DT4" s="24">
        <f t="shared" si="1"/>
        <v>117</v>
      </c>
      <c r="DU4" s="24">
        <f t="shared" si="1"/>
        <v>118</v>
      </c>
      <c r="DV4" s="24">
        <f t="shared" si="1"/>
        <v>119</v>
      </c>
      <c r="DW4" s="24">
        <f t="shared" si="1"/>
        <v>120</v>
      </c>
      <c r="DX4" s="24">
        <f t="shared" si="1"/>
        <v>121</v>
      </c>
      <c r="DY4" s="24">
        <f t="shared" si="1"/>
        <v>122</v>
      </c>
    </row>
    <row r="5" spans="1:130" s="4" customFormat="1" ht="70.5" customHeight="1" x14ac:dyDescent="0.25">
      <c r="A5" s="6">
        <v>1</v>
      </c>
      <c r="B5" s="6"/>
      <c r="C5" s="27" t="s">
        <v>185</v>
      </c>
      <c r="D5" s="38" t="s">
        <v>203</v>
      </c>
      <c r="E5" s="24" t="s">
        <v>131</v>
      </c>
      <c r="F5" s="24" t="s">
        <v>132</v>
      </c>
      <c r="G5" s="24" t="s">
        <v>144</v>
      </c>
      <c r="H5" s="26" t="s">
        <v>145</v>
      </c>
      <c r="I5" s="25" t="s">
        <v>177</v>
      </c>
      <c r="J5" s="26">
        <v>4576.7</v>
      </c>
      <c r="K5" s="26">
        <v>11.6</v>
      </c>
      <c r="L5" s="26">
        <v>11.6</v>
      </c>
      <c r="M5" s="26" t="s">
        <v>144</v>
      </c>
      <c r="N5" s="28" t="s">
        <v>186</v>
      </c>
      <c r="O5" s="29" t="s">
        <v>176</v>
      </c>
      <c r="P5" s="29" t="s">
        <v>179</v>
      </c>
      <c r="Q5" s="26" t="s">
        <v>133</v>
      </c>
      <c r="R5" s="32" t="s">
        <v>187</v>
      </c>
      <c r="S5" s="30">
        <v>1990756</v>
      </c>
      <c r="T5" s="25" t="s">
        <v>180</v>
      </c>
      <c r="U5" s="25" t="s">
        <v>178</v>
      </c>
      <c r="V5" s="25" t="s">
        <v>181</v>
      </c>
      <c r="W5" s="24" t="s">
        <v>135</v>
      </c>
      <c r="X5" s="31" t="s">
        <v>174</v>
      </c>
      <c r="Y5" s="26" t="s">
        <v>137</v>
      </c>
      <c r="Z5" s="25" t="s">
        <v>175</v>
      </c>
      <c r="AA5" s="26" t="s">
        <v>182</v>
      </c>
      <c r="AB5" s="26">
        <v>21</v>
      </c>
      <c r="AC5" s="26"/>
      <c r="AD5" s="5" t="s">
        <v>183</v>
      </c>
      <c r="AE5" s="9" t="s">
        <v>193</v>
      </c>
      <c r="AF5" s="37">
        <v>44165</v>
      </c>
      <c r="AG5" s="25" t="s">
        <v>156</v>
      </c>
      <c r="AH5" s="25"/>
      <c r="AI5" s="25"/>
      <c r="AJ5" s="25">
        <v>4</v>
      </c>
      <c r="AK5" s="26">
        <v>11</v>
      </c>
      <c r="AL5" s="26" t="s">
        <v>200</v>
      </c>
      <c r="AM5" s="26" t="s">
        <v>138</v>
      </c>
      <c r="AN5" s="26"/>
      <c r="AO5" s="26"/>
      <c r="AP5" s="26"/>
      <c r="AQ5" s="26"/>
      <c r="AR5" s="26"/>
      <c r="AS5" s="26"/>
      <c r="AU5" s="24" t="s">
        <v>139</v>
      </c>
      <c r="AV5" s="26">
        <v>28793.63</v>
      </c>
      <c r="AW5" s="26">
        <v>23000.38</v>
      </c>
      <c r="AX5" s="33">
        <v>0.8</v>
      </c>
      <c r="AY5" s="24" t="s">
        <v>138</v>
      </c>
      <c r="AZ5" s="26"/>
      <c r="BA5" s="34"/>
      <c r="BB5" s="26"/>
      <c r="BC5" s="26"/>
      <c r="BD5" s="26" t="s">
        <v>138</v>
      </c>
      <c r="BI5" s="25" t="s">
        <v>184</v>
      </c>
      <c r="BJ5" s="25" t="s">
        <v>194</v>
      </c>
      <c r="BM5" s="4" t="s">
        <v>195</v>
      </c>
      <c r="BN5" s="25" t="s">
        <v>196</v>
      </c>
      <c r="BO5" s="4" t="s">
        <v>138</v>
      </c>
      <c r="BS5" s="4" t="s">
        <v>138</v>
      </c>
      <c r="BT5" s="5"/>
      <c r="BV5" s="3"/>
      <c r="BW5" s="25" t="s">
        <v>197</v>
      </c>
      <c r="BX5" s="26" t="s">
        <v>188</v>
      </c>
      <c r="BY5" s="26" t="s">
        <v>140</v>
      </c>
      <c r="BZ5" s="29" t="s">
        <v>190</v>
      </c>
      <c r="CA5" s="26"/>
      <c r="CB5" s="35">
        <v>44125</v>
      </c>
      <c r="CC5" s="26" t="s">
        <v>189</v>
      </c>
      <c r="CD5" s="36">
        <v>44144</v>
      </c>
      <c r="CE5" s="4">
        <v>89</v>
      </c>
      <c r="CF5" s="25" t="s">
        <v>201</v>
      </c>
      <c r="CG5" s="26" t="s">
        <v>202</v>
      </c>
      <c r="CH5" s="26" t="s">
        <v>140</v>
      </c>
      <c r="CI5" s="26">
        <v>2</v>
      </c>
      <c r="CJ5" s="24" t="s">
        <v>141</v>
      </c>
      <c r="CK5" s="26" t="s">
        <v>140</v>
      </c>
      <c r="CL5" s="26" t="s">
        <v>140</v>
      </c>
      <c r="CM5" s="26" t="s">
        <v>142</v>
      </c>
      <c r="CN5" s="26" t="s">
        <v>140</v>
      </c>
      <c r="CO5" s="26" t="s">
        <v>142</v>
      </c>
      <c r="CP5" s="26" t="s">
        <v>142</v>
      </c>
      <c r="CQ5" s="26" t="s">
        <v>140</v>
      </c>
      <c r="CR5" s="26" t="s">
        <v>142</v>
      </c>
      <c r="CS5" s="26" t="s">
        <v>142</v>
      </c>
      <c r="CT5" s="26" t="s">
        <v>142</v>
      </c>
      <c r="CU5" s="26" t="s">
        <v>142</v>
      </c>
      <c r="CV5" s="26" t="s">
        <v>142</v>
      </c>
      <c r="CW5" s="26" t="s">
        <v>142</v>
      </c>
      <c r="CX5" s="26" t="s">
        <v>142</v>
      </c>
      <c r="CY5" s="26" t="s">
        <v>138</v>
      </c>
      <c r="DH5" s="3" t="s">
        <v>198</v>
      </c>
      <c r="DI5" s="6" t="s">
        <v>192</v>
      </c>
      <c r="DJ5" s="4" t="s">
        <v>138</v>
      </c>
      <c r="DU5" s="26" t="s">
        <v>140</v>
      </c>
      <c r="DV5" s="29" t="s">
        <v>191</v>
      </c>
      <c r="DW5" s="26" t="s">
        <v>143</v>
      </c>
      <c r="DX5" s="26"/>
      <c r="DY5" s="26"/>
      <c r="DZ5" s="8"/>
    </row>
    <row r="6" spans="1:130" x14ac:dyDescent="0.25">
      <c r="R6" s="2"/>
    </row>
    <row r="7" spans="1:130" x14ac:dyDescent="0.25">
      <c r="J7" s="1"/>
    </row>
    <row r="8" spans="1:130" x14ac:dyDescent="0.25">
      <c r="T8" s="1"/>
    </row>
    <row r="9" spans="1:130" x14ac:dyDescent="0.25">
      <c r="AC9" s="1"/>
    </row>
    <row r="10" spans="1:130" x14ac:dyDescent="0.25">
      <c r="CF10" s="1"/>
    </row>
    <row r="12" spans="1:130" x14ac:dyDescent="0.25">
      <c r="A12" s="7"/>
    </row>
  </sheetData>
  <hyperlinks>
    <hyperlink ref="O3" r:id="rId1"/>
    <hyperlink ref="P3" r:id="rId2"/>
    <hyperlink ref="CG3" r:id="rId3"/>
    <hyperlink ref="DI3" r:id="rId4"/>
    <hyperlink ref="O5" r:id="rId5"/>
    <hyperlink ref="P5" r:id="rId6"/>
    <hyperlink ref="BZ5" r:id="rId7"/>
    <hyperlink ref="DV5" r:id="rId8"/>
    <hyperlink ref="DI5" r:id="rId9"/>
    <hyperlink ref="D5" r:id="rId10"/>
  </hyperlink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2020-11-09T12:29:59Z</dcterms:modified>
</cp:coreProperties>
</file>